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<sst xmlns="http://schemas.openxmlformats.org/spreadsheetml/2006/main" uniqueCount="77">
  <si>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PACIFIC VIP LOGISTICS INC 
</t>
  </si>
  <si>
    <t>DOT</t>
  </si>
  <si>
    <t>STATE FILING #</t>
  </si>
  <si>
    <t>MC</t>
  </si>
  <si>
    <t>EIN#</t>
  </si>
  <si>
    <t>87-2107218</t>
  </si>
  <si>
    <t>EQUIPMENT</t>
  </si>
  <si>
    <t>YEAR/Make/Model</t>
  </si>
  <si>
    <t>VIN</t>
  </si>
  <si>
    <t>Value</t>
  </si>
  <si>
    <t>Comp/Coll DED</t>
  </si>
  <si>
    <t>DRIVERS</t>
  </si>
  <si>
    <t>D.O.B</t>
  </si>
  <si>
    <t>LIC#</t>
  </si>
  <si>
    <t>DL (if not CA)</t>
  </si>
  <si>
    <t>CDL Yrs / Exp</t>
  </si>
  <si>
    <t>Type</t>
  </si>
  <si>
    <t>2017 VOLVO</t>
  </si>
  <si>
    <t>4V4NC9EH5HN972518</t>
  </si>
  <si>
    <t>DING, YULONG</t>
  </si>
  <si>
    <t>03/09/1981</t>
  </si>
  <si>
    <t>Y5420314</t>
  </si>
  <si>
    <t xml:space="preserve"> </t>
  </si>
  <si>
    <t>NON OWNED TRAILER</t>
  </si>
  <si>
    <t>TIV</t>
  </si>
  <si>
    <t>INSURED CONTACT INFO</t>
  </si>
  <si>
    <t>Business</t>
  </si>
  <si>
    <t>2743 E VALLEY VIEW AVE, WEST COVINA, CA, 91792</t>
  </si>
  <si>
    <t>Mailing</t>
  </si>
  <si>
    <t>Garaging</t>
  </si>
  <si>
    <t>5450 E FRANCIS ST, ONTARIO, CA 91761</t>
  </si>
  <si>
    <t>Phone</t>
  </si>
  <si>
    <t>626-541-7112</t>
  </si>
  <si>
    <t>Email</t>
  </si>
  <si>
    <t>pacificvip123@gmail.com</t>
  </si>
  <si>
    <t>Owner Info</t>
  </si>
  <si>
    <t>DONG, SHANHUA / 02/08/1979 / Y3586765</t>
  </si>
  <si>
    <t>States Travel</t>
  </si>
  <si>
    <t>48 STATES</t>
  </si>
  <si>
    <t>Prior Employment / MC#</t>
  </si>
  <si>
    <t>COVERAGE</t>
  </si>
  <si>
    <t>Auto Liability (BI/PD)</t>
  </si>
  <si>
    <t>Years in Business</t>
  </si>
  <si>
    <t>Liability</t>
  </si>
  <si>
    <t>$750,000</t>
  </si>
  <si>
    <t>Prior Carrier</t>
  </si>
  <si>
    <t>UM Needed</t>
  </si>
  <si>
    <t>N/A</t>
  </si>
  <si>
    <t>Effective Date</t>
  </si>
  <si>
    <t>02/02/2026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</si>
  <si>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</si>
  <si>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</si>
  <si>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</si>
  <si>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</si>
  <si>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</si>
  <si>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</si>
  <si>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</si>
  <si>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</si>
  <si>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</si>
  <si>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</si>
  <si>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</si>
  <si>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</si>
  <si>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</si>
  <si>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</si>
  <si>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</si>
  <si>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</si>
  <si>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</si>
  <si>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</si>
  <si>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Packaged Goods</t>
  </si>
  <si>
    <t>ELD Account Email</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</si>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</sst>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3699872</v>
      </c>
      <c r="F1" s="4" t="s">
        <v>2</v>
      </c>
      <c r="G1" s="5">
        <v>593997</v>
      </c>
      <c r="K1"/>
    </row>
    <row r="2" spans="1:15" customHeight="1" ht="19">
      <c r="B2" s="14"/>
      <c r="D2" s="6" t="s">
        <v>3</v>
      </c>
      <c r="E2" s="7">
        <v>1294126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50.0</v>
      </c>
      <c r="D36" s="10"/>
      <c r="E36" s="10"/>
      <c r="F36" s="10"/>
      <c r="G36" s="10"/>
      <c r="H36" s="10"/>
      <c r="I36" s="10"/>
      <c r="J36" s="10"/>
      <c r="K36" s="10"/>
      <c r="L36" s="10"/>
      <c r="M36" s="10"/>
      <c r="N36" s="10"/>
      <c r="O36" s="10"/>
    </row>
    <row r="37" spans="1:15" customHeight="1" ht="19">
      <c r="A37" s="10"/>
      <c r="B37" s="10"/>
      <c r="C37" s="10">
        <f>SUM(C31:C36)</f>
        <v>90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71</v>
      </c>
      <c r="C39" s="10"/>
      <c r="D39" s="10"/>
      <c r="E39" s="10"/>
      <c r="F39" s="10"/>
      <c r="G39" s="10"/>
      <c r="H39" s="10"/>
      <c r="I39" s="10"/>
      <c r="J39" s="10"/>
      <c r="K39" s="10"/>
      <c r="L39" s="10"/>
      <c r="M39" s="10"/>
      <c r="N39" s="10"/>
      <c r="O39" s="10"/>
    </row>
    <row r="40" spans="1:15" customHeight="1" ht="19" s="10" customFormat="1">
      <c r="A40" s="10"/>
      <c r="B40" s="10" t="s">
        <v>72</v>
      </c>
      <c r="C40" s="10"/>
      <c r="D40" s="10"/>
      <c r="E40" s="10"/>
      <c r="F40" s="10"/>
      <c r="G40" s="10"/>
      <c r="H40" s="10"/>
      <c r="I40" s="10"/>
      <c r="J40" s="10"/>
      <c r="K40" s="10"/>
      <c r="L40" s="10"/>
      <c r="M40" s="10"/>
      <c r="N40" s="10"/>
      <c r="O40" s="10"/>
    </row>
    <row r="41" spans="1:15" customHeight="1" ht="19" s="10" customFormat="1">
      <c r="A41" s="10"/>
      <c r="B41" s="10" t="s">
        <v>73</v>
      </c>
      <c r="C41" s="10" t="s">
        <v>74</v>
      </c>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