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<sst xmlns="http://schemas.openxmlformats.org/spreadsheetml/2006/main" uniqueCount="84">
  <si>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NEWAY TRANSPORTATION INC 
</t>
  </si>
  <si>
    <t>DOT</t>
  </si>
  <si>
    <t>STATE FILING #</t>
  </si>
  <si>
    <t>MC</t>
  </si>
  <si>
    <t>EIN#</t>
  </si>
  <si>
    <t>33-1699417</t>
  </si>
  <si>
    <t>EQUIPMENT</t>
  </si>
  <si>
    <t>YEAR/Make/Model</t>
  </si>
  <si>
    <t>VIN</t>
  </si>
  <si>
    <t>Value</t>
  </si>
  <si>
    <t>Comp/Coll DED</t>
  </si>
  <si>
    <t>DRIVERS</t>
  </si>
  <si>
    <t>D.O.B</t>
  </si>
  <si>
    <t>LIC#</t>
  </si>
  <si>
    <t>DL (if not CA)</t>
  </si>
  <si>
    <t>CDL Yrs / Exp</t>
  </si>
  <si>
    <t>Type</t>
  </si>
  <si>
    <t>2025 FRHT</t>
  </si>
  <si>
    <t>3AKJHHDR4SSVP5740</t>
  </si>
  <si>
    <t>FENG, WEI</t>
  </si>
  <si>
    <t>06/06/1967</t>
  </si>
  <si>
    <t>D07326506</t>
  </si>
  <si>
    <t>AR</t>
  </si>
  <si>
    <t xml:space="preserve"> </t>
  </si>
  <si>
    <t>NON OWNED TRAILER</t>
  </si>
  <si>
    <t>TIV</t>
  </si>
  <si>
    <t>INSURED CONTACT INFO</t>
  </si>
  <si>
    <t>Business</t>
  </si>
  <si>
    <t>3308 E Oakland St, Gilbert, AZ 85295, USA</t>
  </si>
  <si>
    <t>Mailing</t>
  </si>
  <si>
    <t>Garaging</t>
  </si>
  <si>
    <t>Phone</t>
  </si>
  <si>
    <t xml:space="preserve">480-298-6715 </t>
  </si>
  <si>
    <t>Email</t>
  </si>
  <si>
    <t>newayaz168@gmail.com</t>
  </si>
  <si>
    <t>Owner Info</t>
  </si>
  <si>
    <t>SU, DONGMEI / 12/30/1970 / D06937855</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</si>
  <si>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</si>
  <si>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</si>
  <si>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</si>
  <si>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</si>
  <si>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</si>
  <si>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</si>
  <si>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</si>
  <si>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</si>
  <si>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</si>
  <si>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</si>
  <si>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</si>
  <si>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</si>
  <si>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</si>
  <si>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</si>
  <si>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11/25/2024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</si>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</sst>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4320185</v>
      </c>
      <c r="F1" s="4" t="s">
        <v>2</v>
      </c>
      <c r="G1" s="5"/>
      <c r="K1"/>
    </row>
    <row r="2" spans="1:15" customHeight="1" ht="19">
      <c r="B2" s="14"/>
      <c r="D2" s="6" t="s">
        <v>3</v>
      </c>
      <c r="E2" s="7">
        <v>1685449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185000.0</v>
      </c>
      <c r="E8" s="15">
        <v>2500.0</v>
      </c>
      <c r="F8" s="10" t="s">
        <v>19</v>
      </c>
      <c r="G8" s="10" t="s">
        <v>20</v>
      </c>
      <c r="H8" s="10" t="s">
        <v>21</v>
      </c>
      <c r="I8" s="10" t="s">
        <v>22</v>
      </c>
      <c r="J8" s="12">
        <v>4</v>
      </c>
      <c r="K8" s="10" t="s">
        <v>23</v>
      </c>
      <c r="L8" s="10"/>
      <c r="M8" s="10"/>
      <c r="N8" s="10"/>
      <c r="O8" s="10"/>
    </row>
    <row r="9" spans="1:15" customHeight="1" ht="19">
      <c r="A9" s="10">
        <v>2</v>
      </c>
      <c r="B9" s="10"/>
      <c r="C9" s="10" t="s">
        <v>24</v>
      </c>
      <c r="D9" s="15">
        <v>53000.0</v>
      </c>
      <c r="E9" s="15">
        <v>2500.0</v>
      </c>
      <c r="F9" s="10"/>
      <c r="G9" s="10"/>
      <c r="H9" s="10"/>
      <c r="I9" s="10"/>
      <c r="J9" s="10"/>
      <c r="K9" s="10"/>
      <c r="L9" s="10"/>
      <c r="M9" s="10"/>
      <c r="N9" s="10"/>
      <c r="O9" s="10"/>
    </row>
    <row r="10" spans="1:15" customHeight="1" ht="19">
      <c r="A10" s="10"/>
      <c r="B10" s="10"/>
      <c r="C10" s="16" t="s">
        <v>25</v>
      </c>
      <c r="D10" s="15">
        <f>Sum(D8:D9)</f>
        <v>238000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