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<sst xmlns="http://schemas.openxmlformats.org/spreadsheetml/2006/main" uniqueCount="71">
  <si>
    <t xml:space="preserve">KEFENG TRUCK INC 
</t>
  </si>
  <si>
    <t>DOT</t>
  </si>
  <si>
    <t>STATE FILING #</t>
  </si>
  <si>
    <t>MC</t>
  </si>
  <si>
    <t>EIN#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</si>
  <si>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</si>
  <si>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</si>
  <si>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</si>
  <si>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</si>
  <si>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</si>
  <si>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</si>
  <si>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</si>
  <si>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</si>
  <si>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</si>
  <si>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</si>
  <si>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</si>
  <si>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2023 FRHT</t>
  </si>
  <si>
    <t>3AKJHHDR8PSUN9593</t>
  </si>
  <si>
    <t>CHU, KEFENG</t>
  </si>
  <si>
    <t>03/02/1969</t>
  </si>
  <si>
    <t>E1725870</t>
  </si>
  <si>
    <t xml:space="preserve"> </t>
  </si>
  <si>
    <t>NON OWNED TRAILER</t>
  </si>
  <si>
    <t>TIV</t>
  </si>
  <si>
    <t>INSURED CONTACT INFO</t>
  </si>
  <si>
    <t>Business</t>
  </si>
  <si>
    <t>628 E Del Mar Blvd #1, Pasadena, CA 91101, USA</t>
  </si>
  <si>
    <t>Mailing</t>
  </si>
  <si>
    <t>Garaging</t>
  </si>
  <si>
    <t>151 Marcellin Dr, City of Industry, CA 91789, USA</t>
  </si>
  <si>
    <t>Phone</t>
  </si>
  <si>
    <t xml:space="preserve">626-816-0986 </t>
  </si>
  <si>
    <t>Email</t>
  </si>
  <si>
    <t>Owner Info</t>
  </si>
  <si>
    <t>CHU, KEFENG / 03/02/1969 / E1725870</t>
  </si>
  <si>
    <t>States Travel</t>
  </si>
  <si>
    <t>300 MILES</t>
  </si>
  <si>
    <t>Prior Employment / MC#</t>
  </si>
  <si>
    <t>COVERAGE</t>
  </si>
  <si>
    <t>Auto Liability (BI/PD)</t>
  </si>
  <si>
    <t>Years in Business</t>
  </si>
  <si>
    <t>Liability</t>
  </si>
  <si>
    <t>$750,000</t>
  </si>
  <si>
    <t>Prior Carrier</t>
  </si>
  <si>
    <t>CANAL INSURANCE CO.</t>
  </si>
  <si>
    <t>UM Needed</t>
  </si>
  <si>
    <t>N/A</t>
  </si>
  <si>
    <t>Effective Date</t>
  </si>
  <si>
    <t>01/16/2026</t>
  </si>
  <si>
    <t>Cargo</t>
  </si>
  <si>
    <t>$100,000</t>
  </si>
  <si>
    <t>Travel</t>
  </si>
  <si>
    <t>Solo</t>
  </si>
  <si>
    <t>Reefer Breakdown</t>
  </si>
  <si>
    <t>Will Insured hire 1 year CDL?</t>
  </si>
  <si>
    <t>Physical Damage</t>
  </si>
  <si>
    <t>INCLUDED</t>
  </si>
  <si>
    <t>Accident Towing</t>
  </si>
  <si>
    <t>COMMODITIES</t>
  </si>
  <si>
    <t>Percentage of Loads</t>
  </si>
  <si>
    <t>ELD INFO</t>
  </si>
  <si>
    <t>Intermodal Freight</t>
  </si>
  <si>
    <t>ELD Installed</t>
  </si>
  <si>
    <t>ELD Brand</t>
  </si>
  <si>
    <t>ELD Brand (Other)</t>
  </si>
  <si>
    <t>REMARKS</t>
  </si>
  <si>
    <t>ELD Account Email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</si>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</sst>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5"/>
  <sheetViews>
    <sheetView tabSelected="1" workbookViewId="0" showGridLines="true" showRowColHeaders="1">
      <selection activeCell="A8" sqref="A8:O39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29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3196223</v>
      </c>
      <c r="F1" s="4" t="s">
        <v>2</v>
      </c>
      <c r="G1" s="5">
        <v>538420</v>
      </c>
      <c r="K1"/>
    </row>
    <row r="2" spans="1:15" customHeight="1" ht="19">
      <c r="B2" s="14"/>
      <c r="D2" s="6" t="s">
        <v>3</v>
      </c>
      <c r="E2" s="7">
        <v>1180251</v>
      </c>
      <c r="F2" s="1" t="s">
        <v>4</v>
      </c>
      <c r="G2" s="8"/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5</v>
      </c>
      <c r="K6" s="10"/>
    </row>
    <row r="7" spans="1:15" customHeight="1" ht="19" s="10" customFormat="1">
      <c r="B7" s="1" t="s">
        <v>6</v>
      </c>
      <c r="C7" s="1" t="s">
        <v>7</v>
      </c>
      <c r="D7" s="11" t="s">
        <v>8</v>
      </c>
      <c r="E7" s="11" t="s">
        <v>9</v>
      </c>
      <c r="F7" s="9" t="s">
        <v>10</v>
      </c>
      <c r="G7" s="1" t="s">
        <v>11</v>
      </c>
      <c r="H7" s="1" t="s">
        <v>12</v>
      </c>
      <c r="I7" s="1" t="s">
        <v>13</v>
      </c>
      <c r="J7" s="1" t="s">
        <v>14</v>
      </c>
      <c r="K7" s="1" t="s">
        <v>15</v>
      </c>
    </row>
    <row r="8" spans="1:15" customHeight="1" ht="19" s="10" customFormat="1">
      <c r="A8" s="10">
        <v>1</v>
      </c>
      <c r="B8" s="10" t="s">
        <v>16</v>
      </c>
      <c r="C8" s="10" t="s">
        <v>17</v>
      </c>
      <c r="D8" s="15">
        <v>40000.0</v>
      </c>
      <c r="E8" s="15">
        <v>2500.0</v>
      </c>
      <c r="F8" s="10" t="s">
        <v>18</v>
      </c>
      <c r="G8" s="10" t="s">
        <v>19</v>
      </c>
      <c r="H8" s="10" t="s">
        <v>20</v>
      </c>
      <c r="I8" s="10"/>
      <c r="J8" s="12">
        <v>1</v>
      </c>
      <c r="K8" s="10" t="s">
        <v>21</v>
      </c>
      <c r="L8" s="10"/>
      <c r="M8" s="10"/>
      <c r="N8" s="10"/>
      <c r="O8" s="10"/>
    </row>
    <row r="9" spans="1:15" customHeight="1" ht="19">
      <c r="A9" s="10">
        <v>2</v>
      </c>
      <c r="B9" s="10"/>
      <c r="C9" s="10" t="s">
        <v>22</v>
      </c>
      <c r="D9" s="15">
        <v>30000.0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9">
      <c r="A10" s="10"/>
      <c r="B10" s="10"/>
      <c r="C10" s="16" t="s">
        <v>23</v>
      </c>
      <c r="D10" s="15">
        <f>Sum(D8:D9)</f>
        <v>70000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9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 s="10" customFormat="1">
      <c r="A12" s="10"/>
      <c r="B12" s="9" t="s">
        <v>24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 s="10" customFormat="1">
      <c r="A13" s="10"/>
      <c r="B13" s="10" t="s">
        <v>25</v>
      </c>
      <c r="C13" s="10" t="s">
        <v>26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 s="10" customFormat="1">
      <c r="A14" s="10"/>
      <c r="B14" s="10" t="s">
        <v>27</v>
      </c>
      <c r="C14" s="10" t="s">
        <v>26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10" t="s">
        <v>28</v>
      </c>
      <c r="C15" s="10" t="s">
        <v>29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30</v>
      </c>
      <c r="C16" s="12" t="s">
        <v>31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32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33</v>
      </c>
      <c r="C18" s="10" t="s">
        <v>34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35</v>
      </c>
      <c r="C19" s="10" t="s">
        <v>36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 t="s">
        <v>37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9" t="s">
        <v>38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9" s="10" customFormat="1">
      <c r="A23" s="10"/>
      <c r="B23" s="10" t="s">
        <v>15</v>
      </c>
      <c r="C23" s="16" t="s">
        <v>39</v>
      </c>
      <c r="D23" s="10"/>
      <c r="E23" s="10" t="s">
        <v>40</v>
      </c>
      <c r="F23" s="12">
        <v>2021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9">
      <c r="A24" s="10"/>
      <c r="B24" s="10" t="s">
        <v>41</v>
      </c>
      <c r="C24" s="16" t="s">
        <v>42</v>
      </c>
      <c r="D24" s="10"/>
      <c r="E24" s="10" t="s">
        <v>43</v>
      </c>
      <c r="F24" s="12" t="s">
        <v>44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9">
      <c r="A25" s="10"/>
      <c r="B25" s="10" t="s">
        <v>45</v>
      </c>
      <c r="C25" s="16" t="s">
        <v>46</v>
      </c>
      <c r="D25" s="10"/>
      <c r="E25" s="10" t="s">
        <v>47</v>
      </c>
      <c r="F25" s="12" t="s">
        <v>48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9">
      <c r="A26" s="10"/>
      <c r="B26" s="10" t="s">
        <v>49</v>
      </c>
      <c r="C26" s="16" t="s">
        <v>50</v>
      </c>
      <c r="D26" s="10"/>
      <c r="E26" s="10" t="s">
        <v>51</v>
      </c>
      <c r="F26" s="12" t="s">
        <v>52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9">
      <c r="A27" s="10"/>
      <c r="B27" s="10" t="s">
        <v>53</v>
      </c>
      <c r="C27" s="16" t="s">
        <v>46</v>
      </c>
      <c r="D27" s="10"/>
      <c r="E27" s="10" t="s">
        <v>54</v>
      </c>
      <c r="F27" s="12"/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9">
      <c r="A28" s="10"/>
      <c r="B28" s="10" t="s">
        <v>55</v>
      </c>
      <c r="C28" s="16" t="s">
        <v>56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9">
      <c r="A29" s="10"/>
      <c r="B29" s="10" t="s">
        <v>57</v>
      </c>
      <c r="C29" s="16" t="s">
        <v>56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9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9" s="10" customFormat="1">
      <c r="A31" s="10"/>
      <c r="B31" s="9" t="s">
        <v>58</v>
      </c>
      <c r="C31" s="1" t="s">
        <v>59</v>
      </c>
      <c r="D31" s="13"/>
      <c r="E31" s="9" t="s">
        <v>60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9" s="10" customFormat="1">
      <c r="A32" s="10"/>
      <c r="B32" s="10" t="s">
        <v>61</v>
      </c>
      <c r="C32" s="10">
        <v>100.0</v>
      </c>
      <c r="D32" s="10"/>
      <c r="E32" s="10" t="s">
        <v>62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9">
      <c r="A33" s="10"/>
      <c r="B33" s="10"/>
      <c r="C33" s="10">
        <f>SUM(C31:C32)</f>
        <v>100</v>
      </c>
      <c r="D33" s="10"/>
      <c r="E33" s="10" t="s">
        <v>63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 s="10" customFormat="1">
      <c r="A34" s="10"/>
      <c r="B34" s="10"/>
      <c r="C34" s="10"/>
      <c r="D34" s="10"/>
      <c r="E34" s="10" t="s">
        <v>64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9" s="10" customFormat="1">
      <c r="A35" s="10"/>
      <c r="B35" s="9" t="s">
        <v>65</v>
      </c>
      <c r="C35" s="10"/>
      <c r="D35" s="10"/>
      <c r="E35" s="10" t="s">
        <v>66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9" s="10" customFormat="1">
      <c r="A36" s="10"/>
      <c r="B36" s="10" t="s">
        <v>67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 s="10" customFormat="1">
      <c r="A37" s="10"/>
      <c r="B37" s="10" t="s">
        <v>68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 s="10" customFormat="1">
      <c r="A38" s="10"/>
      <c r="B38" s="10" t="s">
        <v>69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 s="10" customFormat="1">
      <c r="A39" s="10"/>
      <c r="B39" s="10" t="s">
        <v>70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 s="10" customFormat="1">
      <c r="K40" s="10"/>
    </row>
    <row r="41" spans="1:15" customHeight="1" ht="19" s="10" customFormat="1">
      <c r="K41" s="10"/>
    </row>
    <row r="42" spans="1:15" customHeight="1" ht="19" s="10" customFormat="1">
      <c r="K42" s="10"/>
    </row>
    <row r="43" spans="1:15" customHeight="1" ht="19" s="10" customFormat="1">
      <c r="K43" s="10"/>
    </row>
    <row r="44" spans="1:15" customHeight="1" ht="19" s="10" customFormat="1">
      <c r="K44" s="10"/>
    </row>
    <row r="45" spans="1:15" customHeight="1" ht="19" s="10" customFormat="1">
      <c r="K45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2025-11-13T18:07:59+00:00</dcterms:modified>
  <dc:title/>
  <dc:description/>
  <dc:subject/>
  <cp:keywords/>
  <cp:category/>
</cp:coreProperties>
</file>