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<sst xmlns="http://schemas.openxmlformats.org/spreadsheetml/2006/main" uniqueCount="72">
  <si>
    <t xml:space="preserve">INTELLIGENT TRANSPORTATION CORPORATION 
</t>
  </si>
  <si>
    <t>DOT</t>
  </si>
  <si>
    <t>STATE FILING #</t>
  </si>
  <si>
    <t>MC</t>
  </si>
  <si>
    <t>EIN#</t>
  </si>
  <si>
    <t>82-4789557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</si>
  <si>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</si>
  <si>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</si>
  <si>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</si>
  <si>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</si>
  <si>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</si>
  <si>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</si>
  <si>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</si>
  <si>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</si>
  <si>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</si>
  <si>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</si>
  <si>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</si>
  <si>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</si>
  <si>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</si>
  <si>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</si>
  <si>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416 Sentinel Dr, Alameda, CA 94501, USA</t>
  </si>
  <si>
    <t>Mailing</t>
  </si>
  <si>
    <t>POX BOX #24705, ALAMEDA CA 94623</t>
  </si>
  <si>
    <t>Garaging</t>
  </si>
  <si>
    <t>1079 Middle Harbor Rd, Oakland, CA 94607, USA</t>
  </si>
  <si>
    <t>Phone</t>
  </si>
  <si>
    <t>408-212-1211</t>
  </si>
  <si>
    <t>Email</t>
  </si>
  <si>
    <t>support@itc-ca.com</t>
  </si>
  <si>
    <t>Owner Info</t>
  </si>
  <si>
    <t>CHEN, HAN / 04/02/1990 / E2559377</t>
  </si>
  <si>
    <t>States Travel</t>
  </si>
  <si>
    <t>CA ONLY / 300 MILES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</si>
  <si>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</si>
  <si>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</si>
  <si>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</si>
  <si>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</si>
  <si>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</si>
  <si>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</si>
  <si>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</si>
  <si>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AMERICAN SUMMIT INSURANCE COMPANY</t>
  </si>
  <si>
    <t>UM Needed</t>
  </si>
  <si>
    <t>N/A</t>
  </si>
  <si>
    <t>Effective Date</t>
  </si>
  <si>
    <t>02/22/2026</t>
  </si>
  <si>
    <t>Cargo</t>
  </si>
  <si>
    <t>$100,000</t>
  </si>
  <si>
    <t>Travel</t>
  </si>
  <si>
    <t>Reefer Breakdown</t>
  </si>
  <si>
    <t>INCLUDED</t>
  </si>
  <si>
    <t>Will Insured hire 1 year CDL?</t>
  </si>
  <si>
    <t>Physical Damage</t>
  </si>
  <si>
    <t>Hired Auto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</si>
  <si>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</si>
  <si>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</si>
  <si>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</si>
  <si>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</si>
  <si>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</si>
  <si>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</si>
  <si>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</si>
  <si>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ELD INFO</t>
  </si>
  <si>
    <t>Hardware</t>
  </si>
  <si>
    <t>ELD Installed</t>
  </si>
  <si>
    <t>ELD Brand</t>
  </si>
  <si>
    <t>ELD Brand (Other)</t>
  </si>
  <si>
    <t>NO</t>
  </si>
  <si>
    <t>REMARKS</t>
  </si>
  <si>
    <t>ELD Account Email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</si>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</sst>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6"/>
  <sheetViews>
    <sheetView tabSelected="1" workbookViewId="0" showGridLines="true" showRowColHeaders="1">
      <selection activeCell="A8" sqref="A8:O4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50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2485003</v>
      </c>
      <c r="F1" s="4" t="s">
        <v>2</v>
      </c>
      <c r="G1" s="5">
        <v>582183</v>
      </c>
      <c r="K1"/>
    </row>
    <row r="2" spans="1:15" customHeight="1" ht="19">
      <c r="B2" s="14"/>
      <c r="D2" s="6" t="s">
        <v>3</v>
      </c>
      <c r="E2" s="7">
        <v>862329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10" t="s">
        <v>21</v>
      </c>
      <c r="C12" s="10" t="s">
        <v>22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23</v>
      </c>
      <c r="C13" s="10" t="s">
        <v>24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25</v>
      </c>
      <c r="C14" s="12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27</v>
      </c>
      <c r="C15" s="10" t="s">
        <v>28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29</v>
      </c>
      <c r="C16" s="10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31</v>
      </c>
      <c r="C17" s="10" t="s">
        <v>32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9" t="s">
        <v>34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16</v>
      </c>
      <c r="C21" s="16" t="s">
        <v>35</v>
      </c>
      <c r="D21" s="10"/>
      <c r="E21" s="10" t="s">
        <v>36</v>
      </c>
      <c r="F21" s="12">
        <v>2014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9">
      <c r="A22" s="10"/>
      <c r="B22" s="10" t="s">
        <v>37</v>
      </c>
      <c r="C22" s="16" t="s">
        <v>38</v>
      </c>
      <c r="D22" s="10"/>
      <c r="E22" s="10" t="s">
        <v>39</v>
      </c>
      <c r="F22" s="12" t="s">
        <v>40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9">
      <c r="A23" s="10"/>
      <c r="B23" s="10" t="s">
        <v>41</v>
      </c>
      <c r="C23" s="16" t="s">
        <v>42</v>
      </c>
      <c r="D23" s="10"/>
      <c r="E23" s="10" t="s">
        <v>43</v>
      </c>
      <c r="F23" s="12" t="s">
        <v>44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45</v>
      </c>
      <c r="C24" s="16" t="s">
        <v>46</v>
      </c>
      <c r="D24" s="10"/>
      <c r="E24" s="10" t="s">
        <v>47</v>
      </c>
      <c r="F24" s="12"/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48</v>
      </c>
      <c r="C25" s="16" t="s">
        <v>49</v>
      </c>
      <c r="D25" s="10"/>
      <c r="E25" s="10" t="s">
        <v>50</v>
      </c>
      <c r="F25" s="12"/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51</v>
      </c>
      <c r="C26" s="16" t="s">
        <v>49</v>
      </c>
      <c r="D26" s="10"/>
      <c r="E26" s="10"/>
      <c r="F26" s="10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52</v>
      </c>
      <c r="C27" s="16" t="s">
        <v>38</v>
      </c>
      <c r="D27" s="10"/>
      <c r="E27" s="10"/>
      <c r="F27" s="10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53</v>
      </c>
      <c r="C28" s="16" t="s">
        <v>54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55</v>
      </c>
      <c r="C29" s="16" t="s">
        <v>56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57</v>
      </c>
      <c r="C30" s="16" t="s">
        <v>49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 s="10" customFormat="1">
      <c r="A32" s="10"/>
      <c r="B32" s="9" t="s">
        <v>58</v>
      </c>
      <c r="C32" s="1" t="s">
        <v>59</v>
      </c>
      <c r="D32" s="13"/>
      <c r="E32" s="9" t="s">
        <v>60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 s="10" customFormat="1">
      <c r="A33" s="10"/>
      <c r="B33" s="10" t="s">
        <v>61</v>
      </c>
      <c r="C33" s="10">
        <v>100.0</v>
      </c>
      <c r="D33" s="10"/>
      <c r="E33" s="10" t="s">
        <v>62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/>
      <c r="C34" s="10">
        <f>SUM(C32:C33)</f>
        <v>100</v>
      </c>
      <c r="D34" s="10"/>
      <c r="E34" s="10" t="s">
        <v>63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 s="10" customFormat="1">
      <c r="A35" s="10"/>
      <c r="B35" s="10"/>
      <c r="C35" s="10"/>
      <c r="D35" s="10"/>
      <c r="E35" s="10" t="s">
        <v>64</v>
      </c>
      <c r="F35" s="10" t="s">
        <v>65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66</v>
      </c>
      <c r="C36" s="10"/>
      <c r="D36" s="10"/>
      <c r="E36" s="10" t="s">
        <v>67</v>
      </c>
      <c r="F36" s="10" t="s">
        <v>65</v>
      </c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10" t="s">
        <v>69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70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71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K41" s="10"/>
    </row>
    <row r="42" spans="1:15" customHeight="1" ht="19" s="10" customFormat="1">
      <c r="K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